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表12-政府采购预算表" sheetId="1" r:id="rId1"/>
  </sheets>
  <definedNames>
    <definedName name="_xlnm._FilterDatabase" localSheetId="0" hidden="1">'表12-政府采购预算表'!$A$5:$S$84</definedName>
    <definedName name="_xlnm.Print_Titles" localSheetId="0">'表12-政府采购预算表'!$4:$5</definedName>
  </definedNames>
  <calcPr calcId="144525"/>
</workbook>
</file>

<file path=xl/sharedStrings.xml><?xml version="1.0" encoding="utf-8"?>
<sst xmlns="http://schemas.openxmlformats.org/spreadsheetml/2006/main" count="264" uniqueCount="133">
  <si>
    <t>表12</t>
  </si>
  <si>
    <t>政府采购预算表</t>
  </si>
  <si>
    <t>编表单位：包头市住房和城乡建设局部门</t>
  </si>
  <si>
    <t>单位：万元</t>
  </si>
  <si>
    <t>部门（单位）代码</t>
  </si>
  <si>
    <t>部门（单位）名称</t>
  </si>
  <si>
    <t>项目编码</t>
  </si>
  <si>
    <t>项目名称</t>
  </si>
  <si>
    <t>采购品目</t>
  </si>
  <si>
    <t>申报情况</t>
  </si>
  <si>
    <t>资金性质</t>
  </si>
  <si>
    <t>申请数量</t>
  </si>
  <si>
    <t>单价(万元)</t>
  </si>
  <si>
    <t>金额(万元)</t>
  </si>
  <si>
    <t>合计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</si>
  <si>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</si>
  <si>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</si>
  <si>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</si>
  <si>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</si>
  <si>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</si>
  <si>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</si>
  <si>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</si>
  <si>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</si>
  <si>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</si>
  <si>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501001</t>
  </si>
  <si>
    <t>包头市住房和城乡建设局</t>
  </si>
  <si>
    <t>150200229900000000054</t>
  </si>
  <si>
    <t>城建专项经费</t>
  </si>
  <si>
    <t>A4 彩色打印机</t>
  </si>
  <si>
    <t>5</t>
  </si>
  <si>
    <t>其他印刷服务</t>
  </si>
  <si>
    <t>2</t>
  </si>
  <si>
    <t>台式计算机</t>
  </si>
  <si>
    <t>10</t>
  </si>
  <si>
    <t>复印纸</t>
  </si>
  <si>
    <t>4</t>
  </si>
  <si>
    <t>150200259900000112818</t>
  </si>
  <si>
    <t>城建专项经费（成本性支出）</t>
  </si>
  <si>
    <t>1</t>
  </si>
  <si>
    <t>物业管理服务</t>
  </si>
  <si>
    <t>150200259900000112828</t>
  </si>
  <si>
    <t>住建综合大楼运行维护费（含房产交易大厅）</t>
  </si>
  <si>
    <t>150200265012100010013</t>
  </si>
  <si>
    <t>物业管理费</t>
  </si>
  <si>
    <t>150200265012100010016</t>
  </si>
  <si>
    <t>定额管理的商品服务支出</t>
  </si>
  <si>
    <t>501005</t>
  </si>
  <si>
    <t>包头市城市基础设施运行监控技术中心</t>
  </si>
  <si>
    <t>150200265012100010073</t>
  </si>
  <si>
    <t>网络接入服务</t>
  </si>
  <si>
    <t>150200265012100010074</t>
  </si>
  <si>
    <t>公务用车运行维护费</t>
  </si>
  <si>
    <t>财产保险服务</t>
  </si>
  <si>
    <t>车辆加油、添加燃料服务</t>
  </si>
  <si>
    <t>车辆维修和保养服务</t>
  </si>
  <si>
    <t>501006</t>
  </si>
  <si>
    <t>包头市燃气热力和地下综合管廊发展中心</t>
  </si>
  <si>
    <t>150200249993310000429</t>
  </si>
  <si>
    <t>燃气供热管廊行业监管工作经费</t>
  </si>
  <si>
    <t>复印机</t>
  </si>
  <si>
    <t>150200255013110000111</t>
  </si>
  <si>
    <t>燃气热力综合监管平台工作经费</t>
  </si>
  <si>
    <t>软件运维服务</t>
  </si>
  <si>
    <t>150200265012100010034</t>
  </si>
  <si>
    <t>150200265012100010037</t>
  </si>
  <si>
    <t>32</t>
  </si>
  <si>
    <t>256</t>
  </si>
  <si>
    <t>150200265012100010051</t>
  </si>
  <si>
    <t>其他商业保险服务</t>
  </si>
  <si>
    <t>501007</t>
  </si>
  <si>
    <t>包头市本级政府投资非经营性项目代建中心</t>
  </si>
  <si>
    <t>150200265012100010042</t>
  </si>
  <si>
    <t>100</t>
  </si>
  <si>
    <t>150200265012100010049</t>
  </si>
  <si>
    <t>3</t>
  </si>
  <si>
    <t>501008</t>
  </si>
  <si>
    <t>包头市住房和城乡建设局综合保障中心</t>
  </si>
  <si>
    <t>150200265012100010047</t>
  </si>
  <si>
    <t>互联网信息服务</t>
  </si>
  <si>
    <t>8</t>
  </si>
  <si>
    <t>办公桌</t>
  </si>
  <si>
    <t>150200265012100010068</t>
  </si>
  <si>
    <t>501010</t>
  </si>
  <si>
    <t>包头市住房保障事业发展中心</t>
  </si>
  <si>
    <t>150200255013110000105</t>
  </si>
  <si>
    <t>房地产检查工作经费</t>
  </si>
  <si>
    <t>150200265012100010027</t>
  </si>
  <si>
    <t>A4 黑白打印机</t>
  </si>
  <si>
    <t>便携式计算机</t>
  </si>
  <si>
    <t>办公椅</t>
  </si>
  <si>
    <t>20</t>
  </si>
  <si>
    <t>500</t>
  </si>
  <si>
    <t>150200265012100010076</t>
  </si>
  <si>
    <t>其他保险服务</t>
  </si>
  <si>
    <t>150200265013100010097</t>
  </si>
  <si>
    <t>人才驿站运行费（物业费、取暖费、驿站运营费）</t>
  </si>
  <si>
    <t>150200265013100010098</t>
  </si>
  <si>
    <t>空置公租房与人才房运行服务费（物业费、取暖费）</t>
  </si>
  <si>
    <t>501011</t>
  </si>
  <si>
    <t>包头市物业服务指导中心</t>
  </si>
  <si>
    <t>150200265012100010058</t>
  </si>
  <si>
    <t>6</t>
  </si>
  <si>
    <t>150200265012100010065</t>
  </si>
  <si>
    <t>501012</t>
  </si>
  <si>
    <t>包头市建设工程消防设计审查验收服务中心</t>
  </si>
  <si>
    <t>150200265012100010032</t>
  </si>
  <si>
    <t>50</t>
  </si>
  <si>
    <t>150200265012100010048</t>
  </si>
  <si>
    <t>501014</t>
  </si>
  <si>
    <t>包头市住房公积金中心</t>
  </si>
  <si>
    <t>150200259900000112885</t>
  </si>
  <si>
    <t>公积金机构运行经费（成本性支出）</t>
  </si>
  <si>
    <t>其他信息化设备</t>
  </si>
  <si>
    <t>26</t>
  </si>
  <si>
    <t>其他打印机</t>
  </si>
  <si>
    <t>23</t>
  </si>
  <si>
    <t>350</t>
  </si>
  <si>
    <t>150200259900000112886</t>
  </si>
  <si>
    <t>服务热线、短信微信平台系统维护费（成本性支出）</t>
  </si>
  <si>
    <t>18</t>
  </si>
  <si>
    <t>150200259900000112890</t>
  </si>
  <si>
    <t>公积金业务宣传费（成本性支出）</t>
  </si>
  <si>
    <t>150200259900000112892</t>
  </si>
  <si>
    <t>公积金受理软件及设备更新云计算费用（成本性支出）</t>
  </si>
  <si>
    <t>45</t>
  </si>
  <si>
    <t>41</t>
  </si>
  <si>
    <t>40</t>
  </si>
  <si>
    <t>150200265012100010008</t>
  </si>
  <si>
    <t>150200265012100010018</t>
  </si>
  <si>
    <t>150200265013100010107</t>
  </si>
  <si>
    <t>物业服务费、网点联防服务费（成本性支出）</t>
  </si>
  <si>
    <t>合  计</t>
  </si>
  <si>
    <t>1787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</si>
</sst>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#,##0.00&quot;&quot;;\-#,##0.00&quot;&quot;;&quot;&quot;"/>
    <numFmt numFmtId="177" formatCode="0.00_ "/>
    <numFmt numFmtId="178" formatCode="0.000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8"/>
      <color theme="1"/>
      <name val="宋体"/>
      <charset val="134"/>
    </font>
    <font>
      <b/>
      <sz val="15"/>
      <color theme="1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1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2" fillId="10" borderId="9" applyNumberFormat="0" applyAlignment="0" applyProtection="0">
      <alignment vertical="center"/>
    </xf>
    <xf numFmtId="0" fontId="10" fillId="10" borderId="3" applyNumberFormat="0" applyAlignment="0" applyProtection="0">
      <alignment vertical="center"/>
    </xf>
    <xf numFmtId="0" fontId="11" fillId="13" borderId="4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29">
    <xf numFmtId="0" fontId="0" fillId="0" borderId="0" xfId="0"/>
    <xf numFmtId="0" fontId="0" fillId="0" borderId="0" xfId="0" applyBorder="1" applyAlignment="1">
      <alignment wrapText="1"/>
    </xf>
    <xf numFmtId="0" fontId="0" fillId="0" borderId="0" xfId="0" applyAlignment="1">
      <alignment horizontal="center"/>
    </xf>
    <xf numFmtId="178" fontId="0" fillId="0" borderId="0" xfId="0" applyNumberFormat="1"/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178" fontId="1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178" fontId="2" fillId="2" borderId="0" xfId="0" applyNumberFormat="1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8" fontId="3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178" fontId="4" fillId="2" borderId="2" xfId="0" applyNumberFormat="1" applyFont="1" applyFill="1" applyBorder="1" applyAlignment="1">
      <alignment horizontal="right" vertical="center"/>
    </xf>
    <xf numFmtId="177" fontId="4" fillId="2" borderId="2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right" vertical="center"/>
    </xf>
    <xf numFmtId="177" fontId="4" fillId="2" borderId="1" xfId="0" applyNumberFormat="1" applyFont="1" applyFill="1" applyBorder="1" applyAlignment="1">
      <alignment horizontal="right" vertical="center"/>
    </xf>
    <xf numFmtId="176" fontId="4" fillId="2" borderId="2" xfId="0" applyNumberFormat="1" applyFont="1" applyFill="1" applyBorder="1" applyAlignment="1">
      <alignment horizontal="right" vertical="center"/>
    </xf>
    <xf numFmtId="176" fontId="4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right" vertical="center"/>
    </xf>
    <xf numFmtId="177" fontId="6" fillId="2" borderId="1" xfId="0" applyNumberFormat="1" applyFont="1" applyFill="1" applyBorder="1" applyAlignment="1">
      <alignment horizontal="right" vertical="center"/>
    </xf>
    <xf numFmtId="176" fontId="6" fillId="2" borderId="1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84"/>
  <sheetViews>
    <sheetView showGridLines="0" tabSelected="1" workbookViewId="0">
      <selection activeCell="A4" sqref="A4:A5"/>
    </sheetView>
  </sheetViews>
  <sheetFormatPr defaultColWidth="9" defaultRowHeight="13.5"/>
  <cols>
    <col min="1" max="1" width="28.5666666666667" customWidth="1"/>
    <col min="2" max="2" width="42.85" customWidth="1"/>
    <col min="3" max="3" width="28.5666666666667" customWidth="1"/>
    <col min="4" max="4" width="51.1083333333333" customWidth="1"/>
    <col min="5" max="5" width="28.5666666666667" customWidth="1"/>
    <col min="6" max="6" width="12.75" style="2" customWidth="1"/>
    <col min="7" max="7" width="14.5" style="3" customWidth="1"/>
    <col min="8" max="8" width="16.8666666666667" customWidth="1"/>
    <col min="9" max="9" width="15.25" customWidth="1"/>
    <col min="10" max="10" width="13" customWidth="1"/>
    <col min="11" max="18" width="12.6666666666667" customWidth="1"/>
    <col min="19" max="19" width="14.275" customWidth="1"/>
  </cols>
  <sheetData>
    <row r="1" ht="18.75" customHeight="1" spans="1:19">
      <c r="A1" s="4" t="s">
        <v>0</v>
      </c>
      <c r="B1" s="4"/>
      <c r="C1" s="4"/>
      <c r="D1" s="4"/>
      <c r="E1" s="4"/>
      <c r="F1" s="5"/>
      <c r="G1" s="6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ht="45" customHeight="1" spans="1:19">
      <c r="A2" s="7" t="s">
        <v>1</v>
      </c>
      <c r="B2" s="7"/>
      <c r="C2" s="7"/>
      <c r="D2" s="7"/>
      <c r="E2" s="7"/>
      <c r="F2" s="7"/>
      <c r="G2" s="8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customHeight="1" spans="1:18">
      <c r="A3" t="s">
        <v>2</v>
      </c>
      <c r="R3" s="21" t="s">
        <v>3</v>
      </c>
    </row>
    <row r="4" s="1" customFormat="1" ht="45" customHeight="1" spans="1:19">
      <c r="A4" s="9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9" t="s">
        <v>9</v>
      </c>
      <c r="G4" s="10"/>
      <c r="H4" s="9"/>
      <c r="I4" s="9" t="s">
        <v>10</v>
      </c>
      <c r="J4" s="9"/>
      <c r="K4" s="9"/>
      <c r="L4" s="9"/>
      <c r="M4" s="9"/>
      <c r="N4" s="9"/>
      <c r="O4" s="9"/>
      <c r="P4" s="9"/>
      <c r="Q4" s="9"/>
      <c r="R4" s="9"/>
      <c r="S4" s="22"/>
    </row>
    <row r="5" s="1" customFormat="1" ht="45" customHeight="1" spans="1:19">
      <c r="A5" s="9"/>
      <c r="B5" s="9"/>
      <c r="C5" s="9"/>
      <c r="D5" s="9"/>
      <c r="E5" s="9"/>
      <c r="F5" s="9" t="s">
        <v>11</v>
      </c>
      <c r="G5" s="10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17</v>
      </c>
      <c r="M5" s="9" t="s">
        <v>18</v>
      </c>
      <c r="N5" s="9" t="s">
        <v>19</v>
      </c>
      <c r="O5" s="9" t="s">
        <v>20</v>
      </c>
      <c r="P5" s="9" t="s">
        <v>21</v>
      </c>
      <c r="Q5" s="9" t="s">
        <v>22</v>
      </c>
      <c r="R5" s="9" t="s">
        <v>23</v>
      </c>
      <c r="S5" s="22"/>
    </row>
    <row r="6" ht="26.25" customHeight="1" spans="1:19">
      <c r="A6" s="11" t="s">
        <v>24</v>
      </c>
      <c r="B6" s="11" t="s">
        <v>25</v>
      </c>
      <c r="C6" s="11" t="s">
        <v>26</v>
      </c>
      <c r="D6" s="11" t="s">
        <v>27</v>
      </c>
      <c r="E6" s="11" t="s">
        <v>28</v>
      </c>
      <c r="F6" s="12" t="s">
        <v>29</v>
      </c>
      <c r="G6" s="13">
        <v>0.36</v>
      </c>
      <c r="H6" s="14">
        <f t="shared" ref="H6:H39" si="0">F6*G6</f>
        <v>1.8</v>
      </c>
      <c r="I6" s="19">
        <v>1.8</v>
      </c>
      <c r="J6" s="19">
        <v>1.8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19">
        <v>0</v>
      </c>
      <c r="Q6" s="19">
        <v>0</v>
      </c>
      <c r="R6" s="19">
        <v>0</v>
      </c>
      <c r="S6" s="23"/>
    </row>
    <row r="7" ht="26.25" customHeight="1" spans="1:19">
      <c r="A7" s="15"/>
      <c r="B7" s="15"/>
      <c r="C7" s="15"/>
      <c r="D7" s="15"/>
      <c r="E7" s="15" t="s">
        <v>30</v>
      </c>
      <c r="F7" s="16" t="s">
        <v>31</v>
      </c>
      <c r="G7" s="17">
        <v>2.5</v>
      </c>
      <c r="H7" s="18">
        <f t="shared" si="0"/>
        <v>5</v>
      </c>
      <c r="I7" s="20">
        <v>5</v>
      </c>
      <c r="J7" s="20">
        <v>5</v>
      </c>
      <c r="K7" s="20">
        <v>0</v>
      </c>
      <c r="L7" s="20">
        <v>0</v>
      </c>
      <c r="M7" s="20">
        <v>0</v>
      </c>
      <c r="N7" s="20">
        <v>0</v>
      </c>
      <c r="O7" s="20">
        <v>0</v>
      </c>
      <c r="P7" s="20">
        <v>0</v>
      </c>
      <c r="Q7" s="20">
        <v>0</v>
      </c>
      <c r="R7" s="20">
        <v>0</v>
      </c>
      <c r="S7" s="23"/>
    </row>
    <row r="8" ht="26.25" customHeight="1" spans="1:19">
      <c r="A8" s="15"/>
      <c r="B8" s="15"/>
      <c r="C8" s="15"/>
      <c r="D8" s="15"/>
      <c r="E8" s="15" t="s">
        <v>32</v>
      </c>
      <c r="F8" s="16" t="s">
        <v>33</v>
      </c>
      <c r="G8" s="17">
        <v>0.465</v>
      </c>
      <c r="H8" s="18">
        <f t="shared" si="0"/>
        <v>4.65</v>
      </c>
      <c r="I8" s="20">
        <v>4.65</v>
      </c>
      <c r="J8" s="20">
        <v>4.65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23"/>
    </row>
    <row r="9" ht="26.25" customHeight="1" spans="1:19">
      <c r="A9" s="15"/>
      <c r="B9" s="15"/>
      <c r="C9" s="15"/>
      <c r="D9" s="15"/>
      <c r="E9" s="15" t="s">
        <v>34</v>
      </c>
      <c r="F9" s="16" t="s">
        <v>35</v>
      </c>
      <c r="G9" s="17">
        <v>2.5</v>
      </c>
      <c r="H9" s="18">
        <f t="shared" si="0"/>
        <v>10</v>
      </c>
      <c r="I9" s="20">
        <v>10</v>
      </c>
      <c r="J9" s="20">
        <v>10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23"/>
    </row>
    <row r="10" ht="26.25" customHeight="1" spans="1:19">
      <c r="A10" s="15"/>
      <c r="B10" s="15"/>
      <c r="C10" s="15" t="s">
        <v>36</v>
      </c>
      <c r="D10" s="15" t="s">
        <v>37</v>
      </c>
      <c r="E10" s="15" t="s">
        <v>30</v>
      </c>
      <c r="F10" s="16" t="s">
        <v>38</v>
      </c>
      <c r="G10" s="17">
        <v>22</v>
      </c>
      <c r="H10" s="18">
        <f t="shared" si="0"/>
        <v>22</v>
      </c>
      <c r="I10" s="20">
        <v>22</v>
      </c>
      <c r="J10" s="20">
        <v>22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3"/>
    </row>
    <row r="11" ht="26.25" customHeight="1" spans="1:19">
      <c r="A11" s="15"/>
      <c r="B11" s="15"/>
      <c r="C11" s="15"/>
      <c r="D11" s="15"/>
      <c r="E11" s="15" t="s">
        <v>39</v>
      </c>
      <c r="F11" s="16" t="s">
        <v>38</v>
      </c>
      <c r="G11" s="17">
        <v>23.85</v>
      </c>
      <c r="H11" s="18">
        <f t="shared" si="0"/>
        <v>23.85</v>
      </c>
      <c r="I11" s="20">
        <v>23.85</v>
      </c>
      <c r="J11" s="20">
        <v>23.85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23"/>
    </row>
    <row r="12" ht="26.25" customHeight="1" spans="1:19">
      <c r="A12" s="15"/>
      <c r="B12" s="15"/>
      <c r="C12" s="15" t="s">
        <v>40</v>
      </c>
      <c r="D12" s="15" t="s">
        <v>41</v>
      </c>
      <c r="E12" s="15" t="s">
        <v>39</v>
      </c>
      <c r="F12" s="16" t="s">
        <v>38</v>
      </c>
      <c r="G12" s="17">
        <v>285</v>
      </c>
      <c r="H12" s="18">
        <f t="shared" si="0"/>
        <v>285</v>
      </c>
      <c r="I12" s="20">
        <v>285</v>
      </c>
      <c r="J12" s="20">
        <v>285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23"/>
    </row>
    <row r="13" ht="26.25" customHeight="1" spans="1:19">
      <c r="A13" s="15"/>
      <c r="B13" s="15"/>
      <c r="C13" s="15" t="s">
        <v>42</v>
      </c>
      <c r="D13" s="15" t="s">
        <v>43</v>
      </c>
      <c r="E13" s="15" t="s">
        <v>39</v>
      </c>
      <c r="F13" s="16" t="s">
        <v>38</v>
      </c>
      <c r="G13" s="17">
        <v>16.34</v>
      </c>
      <c r="H13" s="18">
        <f t="shared" si="0"/>
        <v>16.34</v>
      </c>
      <c r="I13" s="20">
        <v>16.34268</v>
      </c>
      <c r="J13" s="20">
        <v>16.34268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3"/>
    </row>
    <row r="14" ht="26.25" customHeight="1" spans="1:19">
      <c r="A14" s="15"/>
      <c r="B14" s="15"/>
      <c r="C14" s="15" t="s">
        <v>44</v>
      </c>
      <c r="D14" s="15" t="s">
        <v>45</v>
      </c>
      <c r="E14" s="15" t="s">
        <v>30</v>
      </c>
      <c r="F14" s="16" t="s">
        <v>38</v>
      </c>
      <c r="G14" s="17">
        <v>7.7564</v>
      </c>
      <c r="H14" s="18">
        <f t="shared" si="0"/>
        <v>7.7564</v>
      </c>
      <c r="I14" s="20">
        <v>7.7564</v>
      </c>
      <c r="J14" s="20">
        <v>7.7564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3"/>
    </row>
    <row r="15" ht="26.25" customHeight="1" spans="1:19">
      <c r="A15" s="15" t="s">
        <v>46</v>
      </c>
      <c r="B15" s="15" t="s">
        <v>47</v>
      </c>
      <c r="C15" s="15" t="s">
        <v>48</v>
      </c>
      <c r="D15" s="15" t="s">
        <v>45</v>
      </c>
      <c r="E15" s="15" t="s">
        <v>34</v>
      </c>
      <c r="F15" s="16" t="s">
        <v>31</v>
      </c>
      <c r="G15" s="17">
        <v>0.4</v>
      </c>
      <c r="H15" s="18">
        <f t="shared" si="0"/>
        <v>0.8</v>
      </c>
      <c r="I15" s="20">
        <v>0.8</v>
      </c>
      <c r="J15" s="20">
        <v>0.8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3"/>
    </row>
    <row r="16" ht="26.25" customHeight="1" spans="1:19">
      <c r="A16" s="15"/>
      <c r="B16" s="15"/>
      <c r="C16" s="15"/>
      <c r="D16" s="15"/>
      <c r="E16" s="15" t="s">
        <v>49</v>
      </c>
      <c r="F16" s="16" t="s">
        <v>38</v>
      </c>
      <c r="G16" s="17">
        <v>0.12</v>
      </c>
      <c r="H16" s="18">
        <f t="shared" si="0"/>
        <v>0.12</v>
      </c>
      <c r="I16" s="20">
        <v>0.12</v>
      </c>
      <c r="J16" s="20">
        <v>0.12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3"/>
    </row>
    <row r="17" ht="26.25" customHeight="1" spans="1:19">
      <c r="A17" s="15"/>
      <c r="B17" s="15"/>
      <c r="C17" s="15" t="s">
        <v>50</v>
      </c>
      <c r="D17" s="15" t="s">
        <v>51</v>
      </c>
      <c r="E17" s="15" t="s">
        <v>52</v>
      </c>
      <c r="F17" s="16" t="s">
        <v>38</v>
      </c>
      <c r="G17" s="17">
        <v>0.3</v>
      </c>
      <c r="H17" s="18">
        <f t="shared" si="0"/>
        <v>0.3</v>
      </c>
      <c r="I17" s="20">
        <v>0.3</v>
      </c>
      <c r="J17" s="20">
        <v>0.3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3"/>
    </row>
    <row r="18" ht="26.25" customHeight="1" spans="1:19">
      <c r="A18" s="15"/>
      <c r="B18" s="15"/>
      <c r="C18" s="15"/>
      <c r="D18" s="15"/>
      <c r="E18" s="15" t="s">
        <v>53</v>
      </c>
      <c r="F18" s="16" t="s">
        <v>38</v>
      </c>
      <c r="G18" s="17">
        <v>1</v>
      </c>
      <c r="H18" s="18">
        <f t="shared" si="0"/>
        <v>1</v>
      </c>
      <c r="I18" s="20">
        <v>1</v>
      </c>
      <c r="J18" s="20">
        <v>1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23"/>
    </row>
    <row r="19" ht="26.25" customHeight="1" spans="1:19">
      <c r="A19" s="15"/>
      <c r="B19" s="15"/>
      <c r="C19" s="15"/>
      <c r="D19" s="15"/>
      <c r="E19" s="15" t="s">
        <v>54</v>
      </c>
      <c r="F19" s="16" t="s">
        <v>38</v>
      </c>
      <c r="G19" s="17">
        <v>1.15</v>
      </c>
      <c r="H19" s="18">
        <f t="shared" si="0"/>
        <v>1.15</v>
      </c>
      <c r="I19" s="20">
        <v>1.15</v>
      </c>
      <c r="J19" s="20">
        <v>1.15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3"/>
    </row>
    <row r="20" ht="26.25" customHeight="1" spans="1:19">
      <c r="A20" s="15" t="s">
        <v>55</v>
      </c>
      <c r="B20" s="15" t="s">
        <v>56</v>
      </c>
      <c r="C20" s="15" t="s">
        <v>57</v>
      </c>
      <c r="D20" s="15" t="s">
        <v>58</v>
      </c>
      <c r="E20" s="15" t="s">
        <v>59</v>
      </c>
      <c r="F20" s="16" t="s">
        <v>31</v>
      </c>
      <c r="G20" s="17">
        <v>2</v>
      </c>
      <c r="H20" s="18">
        <f t="shared" si="0"/>
        <v>4</v>
      </c>
      <c r="I20" s="20">
        <v>4</v>
      </c>
      <c r="J20" s="20">
        <v>4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3"/>
    </row>
    <row r="21" ht="26.25" customHeight="1" spans="1:19">
      <c r="A21" s="15"/>
      <c r="B21" s="15"/>
      <c r="C21" s="15" t="s">
        <v>60</v>
      </c>
      <c r="D21" s="15" t="s">
        <v>61</v>
      </c>
      <c r="E21" s="15" t="s">
        <v>39</v>
      </c>
      <c r="F21" s="16" t="s">
        <v>38</v>
      </c>
      <c r="G21" s="17">
        <v>3.34</v>
      </c>
      <c r="H21" s="18">
        <f t="shared" si="0"/>
        <v>3.34</v>
      </c>
      <c r="I21" s="20">
        <v>3.34</v>
      </c>
      <c r="J21" s="20">
        <v>3.34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23"/>
    </row>
    <row r="22" ht="26.25" customHeight="1" spans="1:19">
      <c r="A22" s="15"/>
      <c r="B22" s="15"/>
      <c r="C22" s="15"/>
      <c r="D22" s="15"/>
      <c r="E22" s="15" t="s">
        <v>49</v>
      </c>
      <c r="F22" s="16" t="s">
        <v>38</v>
      </c>
      <c r="G22" s="17">
        <v>1.56</v>
      </c>
      <c r="H22" s="18">
        <f t="shared" si="0"/>
        <v>1.56</v>
      </c>
      <c r="I22" s="20">
        <v>1.56</v>
      </c>
      <c r="J22" s="20">
        <v>1.56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3"/>
    </row>
    <row r="23" ht="26.25" customHeight="1" spans="1:19">
      <c r="A23" s="15"/>
      <c r="B23" s="15"/>
      <c r="C23" s="15"/>
      <c r="D23" s="15"/>
      <c r="E23" s="15" t="s">
        <v>62</v>
      </c>
      <c r="F23" s="16" t="s">
        <v>38</v>
      </c>
      <c r="G23" s="17">
        <v>10</v>
      </c>
      <c r="H23" s="18">
        <f t="shared" si="0"/>
        <v>10</v>
      </c>
      <c r="I23" s="20">
        <v>10</v>
      </c>
      <c r="J23" s="20">
        <v>10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3"/>
    </row>
    <row r="24" ht="26.25" customHeight="1" spans="1:19">
      <c r="A24" s="15"/>
      <c r="B24" s="15"/>
      <c r="C24" s="15" t="s">
        <v>63</v>
      </c>
      <c r="D24" s="15" t="s">
        <v>43</v>
      </c>
      <c r="E24" s="15" t="s">
        <v>39</v>
      </c>
      <c r="F24" s="16" t="s">
        <v>38</v>
      </c>
      <c r="G24" s="17">
        <v>2.22639</v>
      </c>
      <c r="H24" s="18">
        <f t="shared" si="0"/>
        <v>2.22639</v>
      </c>
      <c r="I24" s="20">
        <v>2.22639</v>
      </c>
      <c r="J24" s="20">
        <v>2.22639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3"/>
    </row>
    <row r="25" ht="26.25" customHeight="1" spans="1:19">
      <c r="A25" s="15"/>
      <c r="B25" s="15"/>
      <c r="C25" s="15" t="s">
        <v>64</v>
      </c>
      <c r="D25" s="15" t="s">
        <v>45</v>
      </c>
      <c r="E25" s="15" t="s">
        <v>30</v>
      </c>
      <c r="F25" s="16" t="s">
        <v>38</v>
      </c>
      <c r="G25" s="17">
        <v>0.72</v>
      </c>
      <c r="H25" s="18">
        <f t="shared" si="0"/>
        <v>0.72</v>
      </c>
      <c r="I25" s="20">
        <v>0.72</v>
      </c>
      <c r="J25" s="20">
        <v>0.72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23"/>
    </row>
    <row r="26" ht="26.25" customHeight="1" spans="1:19">
      <c r="A26" s="15"/>
      <c r="B26" s="15"/>
      <c r="C26" s="15"/>
      <c r="D26" s="15"/>
      <c r="E26" s="15" t="s">
        <v>34</v>
      </c>
      <c r="F26" s="16" t="s">
        <v>65</v>
      </c>
      <c r="G26" s="17">
        <v>0.005</v>
      </c>
      <c r="H26" s="18">
        <f t="shared" si="0"/>
        <v>0.16</v>
      </c>
      <c r="I26" s="20">
        <v>0.16</v>
      </c>
      <c r="J26" s="20">
        <v>0.16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3"/>
    </row>
    <row r="27" ht="26.25" customHeight="1" spans="1:19">
      <c r="A27" s="15"/>
      <c r="B27" s="15"/>
      <c r="C27" s="15"/>
      <c r="D27" s="15"/>
      <c r="E27" s="15" t="s">
        <v>34</v>
      </c>
      <c r="F27" s="16" t="s">
        <v>66</v>
      </c>
      <c r="G27" s="17">
        <v>0.0025</v>
      </c>
      <c r="H27" s="18">
        <f t="shared" si="0"/>
        <v>0.64</v>
      </c>
      <c r="I27" s="20">
        <v>0.64</v>
      </c>
      <c r="J27" s="20">
        <v>0.64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23"/>
    </row>
    <row r="28" ht="26.25" customHeight="1" spans="1:19">
      <c r="A28" s="15"/>
      <c r="B28" s="15"/>
      <c r="C28" s="15" t="s">
        <v>67</v>
      </c>
      <c r="D28" s="15" t="s">
        <v>51</v>
      </c>
      <c r="E28" s="15" t="s">
        <v>68</v>
      </c>
      <c r="F28" s="16" t="s">
        <v>38</v>
      </c>
      <c r="G28" s="17">
        <v>0.9</v>
      </c>
      <c r="H28" s="18">
        <f t="shared" si="0"/>
        <v>0.9</v>
      </c>
      <c r="I28" s="20">
        <v>0.9</v>
      </c>
      <c r="J28" s="20">
        <v>0.9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23"/>
    </row>
    <row r="29" ht="26.25" customHeight="1" spans="1:19">
      <c r="A29" s="15"/>
      <c r="B29" s="15"/>
      <c r="C29" s="15"/>
      <c r="D29" s="15"/>
      <c r="E29" s="15" t="s">
        <v>53</v>
      </c>
      <c r="F29" s="16" t="s">
        <v>38</v>
      </c>
      <c r="G29" s="17">
        <v>2</v>
      </c>
      <c r="H29" s="18">
        <f t="shared" si="0"/>
        <v>2</v>
      </c>
      <c r="I29" s="20">
        <v>2</v>
      </c>
      <c r="J29" s="20">
        <v>2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23"/>
    </row>
    <row r="30" ht="26.25" customHeight="1" spans="1:19">
      <c r="A30" s="15"/>
      <c r="B30" s="15"/>
      <c r="C30" s="15"/>
      <c r="D30" s="15"/>
      <c r="E30" s="15" t="s">
        <v>54</v>
      </c>
      <c r="F30" s="16" t="s">
        <v>38</v>
      </c>
      <c r="G30" s="17">
        <v>2.31</v>
      </c>
      <c r="H30" s="18">
        <f t="shared" si="0"/>
        <v>2.31</v>
      </c>
      <c r="I30" s="20">
        <v>2.308</v>
      </c>
      <c r="J30" s="20">
        <v>2.308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23"/>
    </row>
    <row r="31" ht="26.25" customHeight="1" spans="1:19">
      <c r="A31" s="15" t="s">
        <v>69</v>
      </c>
      <c r="B31" s="15" t="s">
        <v>70</v>
      </c>
      <c r="C31" s="15" t="s">
        <v>71</v>
      </c>
      <c r="D31" s="15" t="s">
        <v>45</v>
      </c>
      <c r="E31" s="15" t="s">
        <v>32</v>
      </c>
      <c r="F31" s="16" t="s">
        <v>31</v>
      </c>
      <c r="G31" s="17">
        <v>0.9</v>
      </c>
      <c r="H31" s="18">
        <f t="shared" si="0"/>
        <v>1.8</v>
      </c>
      <c r="I31" s="20">
        <v>1.8</v>
      </c>
      <c r="J31" s="20">
        <v>1.8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3"/>
    </row>
    <row r="32" ht="26.25" customHeight="1" spans="1:19">
      <c r="A32" s="15"/>
      <c r="B32" s="15"/>
      <c r="C32" s="15"/>
      <c r="D32" s="15"/>
      <c r="E32" s="15" t="s">
        <v>34</v>
      </c>
      <c r="F32" s="16" t="s">
        <v>72</v>
      </c>
      <c r="G32" s="17">
        <v>0.022</v>
      </c>
      <c r="H32" s="18">
        <f t="shared" si="0"/>
        <v>2.2</v>
      </c>
      <c r="I32" s="20">
        <v>2.2</v>
      </c>
      <c r="J32" s="20">
        <v>2.2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0">
        <v>0</v>
      </c>
      <c r="S32" s="23"/>
    </row>
    <row r="33" ht="26.25" customHeight="1" spans="1:19">
      <c r="A33" s="15"/>
      <c r="B33" s="15"/>
      <c r="C33" s="15"/>
      <c r="D33" s="15"/>
      <c r="E33" s="15" t="s">
        <v>49</v>
      </c>
      <c r="F33" s="16" t="s">
        <v>38</v>
      </c>
      <c r="G33" s="17">
        <v>0.12</v>
      </c>
      <c r="H33" s="18">
        <f t="shared" si="0"/>
        <v>0.12</v>
      </c>
      <c r="I33" s="20">
        <v>0.12</v>
      </c>
      <c r="J33" s="20">
        <v>0.12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  <c r="R33" s="20">
        <v>0</v>
      </c>
      <c r="S33" s="23"/>
    </row>
    <row r="34" ht="26.25" customHeight="1" spans="1:19">
      <c r="A34" s="15"/>
      <c r="B34" s="15"/>
      <c r="C34" s="15" t="s">
        <v>73</v>
      </c>
      <c r="D34" s="15" t="s">
        <v>51</v>
      </c>
      <c r="E34" s="15" t="s">
        <v>53</v>
      </c>
      <c r="F34" s="16" t="s">
        <v>74</v>
      </c>
      <c r="G34" s="17">
        <v>3</v>
      </c>
      <c r="H34" s="18">
        <f t="shared" si="0"/>
        <v>9</v>
      </c>
      <c r="I34" s="20">
        <v>3</v>
      </c>
      <c r="J34" s="20">
        <v>3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3"/>
    </row>
    <row r="35" ht="17" customHeight="1" spans="1:19">
      <c r="A35" s="15"/>
      <c r="B35" s="15"/>
      <c r="C35" s="15"/>
      <c r="D35" s="15"/>
      <c r="E35" s="15" t="s">
        <v>54</v>
      </c>
      <c r="F35" s="16" t="s">
        <v>38</v>
      </c>
      <c r="G35" s="17">
        <v>3.122</v>
      </c>
      <c r="H35" s="18">
        <f t="shared" si="0"/>
        <v>3.122</v>
      </c>
      <c r="I35" s="20">
        <v>3.122</v>
      </c>
      <c r="J35" s="20">
        <v>3.122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3"/>
    </row>
    <row r="36" ht="15" customHeight="1" spans="1:19">
      <c r="A36" s="15" t="s">
        <v>75</v>
      </c>
      <c r="B36" s="15" t="s">
        <v>76</v>
      </c>
      <c r="C36" s="15" t="s">
        <v>77</v>
      </c>
      <c r="D36" s="15" t="s">
        <v>45</v>
      </c>
      <c r="E36" s="15" t="s">
        <v>78</v>
      </c>
      <c r="F36" s="16" t="s">
        <v>79</v>
      </c>
      <c r="G36" s="17">
        <v>0.12</v>
      </c>
      <c r="H36" s="18">
        <f t="shared" si="0"/>
        <v>0.96</v>
      </c>
      <c r="I36" s="20">
        <v>0.96</v>
      </c>
      <c r="J36" s="20">
        <v>0.96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23"/>
    </row>
    <row r="37" ht="20" customHeight="1" spans="1:19">
      <c r="A37" s="15"/>
      <c r="B37" s="15"/>
      <c r="C37" s="15"/>
      <c r="D37" s="15"/>
      <c r="E37" s="15" t="s">
        <v>80</v>
      </c>
      <c r="F37" s="16" t="s">
        <v>38</v>
      </c>
      <c r="G37" s="17">
        <v>0.5</v>
      </c>
      <c r="H37" s="18">
        <f t="shared" si="0"/>
        <v>0.5</v>
      </c>
      <c r="I37" s="20">
        <v>0.5</v>
      </c>
      <c r="J37" s="20">
        <v>0.5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23"/>
    </row>
    <row r="38" ht="20" customHeight="1" spans="1:19">
      <c r="A38" s="15"/>
      <c r="B38" s="15"/>
      <c r="C38" s="15" t="s">
        <v>81</v>
      </c>
      <c r="D38" s="15" t="s">
        <v>51</v>
      </c>
      <c r="E38" s="15" t="s">
        <v>52</v>
      </c>
      <c r="F38" s="16" t="s">
        <v>38</v>
      </c>
      <c r="G38" s="17">
        <v>0.4</v>
      </c>
      <c r="H38" s="18">
        <f t="shared" si="0"/>
        <v>0.4</v>
      </c>
      <c r="I38" s="20">
        <v>0.4</v>
      </c>
      <c r="J38" s="20">
        <v>0.4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0">
        <v>0</v>
      </c>
      <c r="R38" s="20">
        <v>0</v>
      </c>
      <c r="S38" s="23"/>
    </row>
    <row r="39" ht="20" customHeight="1" spans="1:19">
      <c r="A39" s="15"/>
      <c r="B39" s="15"/>
      <c r="C39" s="15"/>
      <c r="D39" s="15"/>
      <c r="E39" s="15" t="s">
        <v>53</v>
      </c>
      <c r="F39" s="16" t="s">
        <v>38</v>
      </c>
      <c r="G39" s="17">
        <v>1.15</v>
      </c>
      <c r="H39" s="18">
        <f t="shared" si="0"/>
        <v>1.15</v>
      </c>
      <c r="I39" s="20">
        <v>1.15</v>
      </c>
      <c r="J39" s="20">
        <v>1.15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0">
        <v>0</v>
      </c>
      <c r="R39" s="20">
        <v>0</v>
      </c>
      <c r="S39" s="23"/>
    </row>
    <row r="40" ht="20" customHeight="1" spans="1:19">
      <c r="A40" s="15"/>
      <c r="B40" s="15"/>
      <c r="C40" s="15"/>
      <c r="D40" s="15"/>
      <c r="E40" s="15" t="s">
        <v>54</v>
      </c>
      <c r="F40" s="16" t="s">
        <v>38</v>
      </c>
      <c r="G40" s="17">
        <v>0.9</v>
      </c>
      <c r="H40" s="18">
        <v>0.9</v>
      </c>
      <c r="I40" s="20">
        <v>0.9</v>
      </c>
      <c r="J40" s="20">
        <v>0.9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23"/>
    </row>
    <row r="41" ht="26.25" customHeight="1" spans="1:19">
      <c r="A41" s="15" t="s">
        <v>82</v>
      </c>
      <c r="B41" s="15" t="s">
        <v>83</v>
      </c>
      <c r="C41" s="15" t="s">
        <v>84</v>
      </c>
      <c r="D41" s="15" t="s">
        <v>85</v>
      </c>
      <c r="E41" s="15" t="s">
        <v>30</v>
      </c>
      <c r="F41" s="16" t="s">
        <v>38</v>
      </c>
      <c r="G41" s="17">
        <v>0.8</v>
      </c>
      <c r="H41" s="18">
        <v>0.8</v>
      </c>
      <c r="I41" s="20">
        <v>0.8</v>
      </c>
      <c r="J41" s="20">
        <v>0.8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  <c r="S41" s="23"/>
    </row>
    <row r="42" ht="16" customHeight="1" spans="1:19">
      <c r="A42" s="15"/>
      <c r="B42" s="15"/>
      <c r="C42" s="15" t="s">
        <v>86</v>
      </c>
      <c r="D42" s="15" t="s">
        <v>45</v>
      </c>
      <c r="E42" s="15" t="s">
        <v>87</v>
      </c>
      <c r="F42" s="16" t="s">
        <v>33</v>
      </c>
      <c r="G42" s="17">
        <v>0.4</v>
      </c>
      <c r="H42" s="18">
        <f t="shared" ref="H42:H83" si="1">F42*G42</f>
        <v>4</v>
      </c>
      <c r="I42" s="20">
        <v>4</v>
      </c>
      <c r="J42" s="20">
        <v>4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20">
        <v>0</v>
      </c>
      <c r="S42" s="23"/>
    </row>
    <row r="43" ht="16" customHeight="1" spans="1:19">
      <c r="A43" s="15"/>
      <c r="B43" s="15"/>
      <c r="C43" s="15"/>
      <c r="D43" s="15"/>
      <c r="E43" s="15" t="s">
        <v>88</v>
      </c>
      <c r="F43" s="16" t="s">
        <v>38</v>
      </c>
      <c r="G43" s="17">
        <v>0.8</v>
      </c>
      <c r="H43" s="18">
        <f t="shared" si="1"/>
        <v>0.8</v>
      </c>
      <c r="I43" s="20">
        <v>0.8</v>
      </c>
      <c r="J43" s="20">
        <v>0.8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23"/>
    </row>
    <row r="44" ht="16" customHeight="1" spans="1:19">
      <c r="A44" s="15"/>
      <c r="B44" s="15"/>
      <c r="C44" s="15"/>
      <c r="D44" s="15"/>
      <c r="E44" s="15" t="s">
        <v>30</v>
      </c>
      <c r="F44" s="16" t="s">
        <v>31</v>
      </c>
      <c r="G44" s="17">
        <v>3</v>
      </c>
      <c r="H44" s="18">
        <f t="shared" si="1"/>
        <v>6</v>
      </c>
      <c r="I44" s="20">
        <v>6</v>
      </c>
      <c r="J44" s="20">
        <v>6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v>0</v>
      </c>
      <c r="R44" s="20">
        <v>0</v>
      </c>
      <c r="S44" s="23"/>
    </row>
    <row r="45" ht="16" customHeight="1" spans="1:19">
      <c r="A45" s="15"/>
      <c r="B45" s="15"/>
      <c r="C45" s="15"/>
      <c r="D45" s="15"/>
      <c r="E45" s="15" t="s">
        <v>80</v>
      </c>
      <c r="F45" s="16" t="s">
        <v>33</v>
      </c>
      <c r="G45" s="17">
        <v>0.52</v>
      </c>
      <c r="H45" s="18">
        <f t="shared" si="1"/>
        <v>5.2</v>
      </c>
      <c r="I45" s="20">
        <v>5.2</v>
      </c>
      <c r="J45" s="20">
        <v>5.2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  <c r="Q45" s="20">
        <v>0</v>
      </c>
      <c r="R45" s="20">
        <v>0</v>
      </c>
      <c r="S45" s="23"/>
    </row>
    <row r="46" ht="16" customHeight="1" spans="1:19">
      <c r="A46" s="15"/>
      <c r="B46" s="15"/>
      <c r="C46" s="15"/>
      <c r="D46" s="15"/>
      <c r="E46" s="15" t="s">
        <v>89</v>
      </c>
      <c r="F46" s="16" t="s">
        <v>33</v>
      </c>
      <c r="G46" s="17">
        <v>0.19</v>
      </c>
      <c r="H46" s="18">
        <f t="shared" si="1"/>
        <v>1.9</v>
      </c>
      <c r="I46" s="20">
        <v>1.9</v>
      </c>
      <c r="J46" s="20">
        <v>1.9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0">
        <v>0</v>
      </c>
      <c r="S46" s="23"/>
    </row>
    <row r="47" ht="16" customHeight="1" spans="1:19">
      <c r="A47" s="15"/>
      <c r="B47" s="15"/>
      <c r="C47" s="15"/>
      <c r="D47" s="15"/>
      <c r="E47" s="15" t="s">
        <v>32</v>
      </c>
      <c r="F47" s="16" t="s">
        <v>90</v>
      </c>
      <c r="G47" s="17">
        <v>0.44</v>
      </c>
      <c r="H47" s="18">
        <f t="shared" si="1"/>
        <v>8.8</v>
      </c>
      <c r="I47" s="20">
        <v>8.8</v>
      </c>
      <c r="J47" s="20">
        <v>8.8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20">
        <v>0</v>
      </c>
      <c r="Q47" s="20">
        <v>0</v>
      </c>
      <c r="R47" s="20">
        <v>0</v>
      </c>
      <c r="S47" s="23"/>
    </row>
    <row r="48" ht="25" customHeight="1" spans="1:19">
      <c r="A48" s="15"/>
      <c r="B48" s="15"/>
      <c r="C48" s="15"/>
      <c r="D48" s="15"/>
      <c r="E48" s="15" t="s">
        <v>59</v>
      </c>
      <c r="F48" s="16" t="s">
        <v>31</v>
      </c>
      <c r="G48" s="17">
        <v>2</v>
      </c>
      <c r="H48" s="18">
        <f t="shared" si="1"/>
        <v>4</v>
      </c>
      <c r="I48" s="20">
        <v>4</v>
      </c>
      <c r="J48" s="20">
        <v>4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v>0</v>
      </c>
      <c r="R48" s="20">
        <v>0</v>
      </c>
      <c r="S48" s="23"/>
    </row>
    <row r="49" ht="21" customHeight="1" spans="1:19">
      <c r="A49" s="15"/>
      <c r="B49" s="15"/>
      <c r="C49" s="15"/>
      <c r="D49" s="15"/>
      <c r="E49" s="15" t="s">
        <v>34</v>
      </c>
      <c r="F49" s="16" t="s">
        <v>91</v>
      </c>
      <c r="G49" s="17">
        <v>0.01</v>
      </c>
      <c r="H49" s="18">
        <f t="shared" si="1"/>
        <v>5</v>
      </c>
      <c r="I49" s="20">
        <v>5</v>
      </c>
      <c r="J49" s="20">
        <v>5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0</v>
      </c>
      <c r="R49" s="20">
        <v>0</v>
      </c>
      <c r="S49" s="23"/>
    </row>
    <row r="50" ht="34" customHeight="1" spans="1:19">
      <c r="A50" s="15"/>
      <c r="B50" s="15"/>
      <c r="C50" s="15" t="s">
        <v>92</v>
      </c>
      <c r="D50" s="15" t="s">
        <v>51</v>
      </c>
      <c r="E50" s="15" t="s">
        <v>93</v>
      </c>
      <c r="F50" s="16" t="s">
        <v>33</v>
      </c>
      <c r="G50" s="17">
        <v>0.883</v>
      </c>
      <c r="H50" s="18">
        <f t="shared" si="1"/>
        <v>8.83</v>
      </c>
      <c r="I50" s="20">
        <v>8.83</v>
      </c>
      <c r="J50" s="20">
        <v>8.83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23"/>
    </row>
    <row r="51" ht="34" customHeight="1" spans="1:19">
      <c r="A51" s="15"/>
      <c r="B51" s="15"/>
      <c r="C51" s="15"/>
      <c r="D51" s="15"/>
      <c r="E51" s="15" t="s">
        <v>53</v>
      </c>
      <c r="F51" s="16" t="s">
        <v>33</v>
      </c>
      <c r="G51" s="17">
        <v>0.98</v>
      </c>
      <c r="H51" s="18">
        <f t="shared" si="1"/>
        <v>9.8</v>
      </c>
      <c r="I51" s="20">
        <v>9.8</v>
      </c>
      <c r="J51" s="20">
        <v>9.8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  <c r="S51" s="23"/>
    </row>
    <row r="52" ht="34" customHeight="1" spans="1:19">
      <c r="A52" s="15"/>
      <c r="B52" s="15"/>
      <c r="C52" s="15"/>
      <c r="D52" s="15"/>
      <c r="E52" s="15" t="s">
        <v>54</v>
      </c>
      <c r="F52" s="16" t="s">
        <v>33</v>
      </c>
      <c r="G52" s="17">
        <v>2.07</v>
      </c>
      <c r="H52" s="18">
        <f t="shared" si="1"/>
        <v>20.7</v>
      </c>
      <c r="I52" s="20">
        <v>20.7</v>
      </c>
      <c r="J52" s="20">
        <v>20.7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3"/>
    </row>
    <row r="53" ht="34" customHeight="1" spans="1:19">
      <c r="A53" s="15"/>
      <c r="B53" s="15"/>
      <c r="C53" s="15" t="s">
        <v>94</v>
      </c>
      <c r="D53" s="15" t="s">
        <v>95</v>
      </c>
      <c r="E53" s="15" t="s">
        <v>39</v>
      </c>
      <c r="F53" s="16" t="s">
        <v>38</v>
      </c>
      <c r="G53" s="17">
        <v>0.8</v>
      </c>
      <c r="H53" s="18">
        <f t="shared" si="1"/>
        <v>0.8</v>
      </c>
      <c r="I53" s="20">
        <v>0.8</v>
      </c>
      <c r="J53" s="20">
        <v>0.8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0">
        <v>0</v>
      </c>
      <c r="S53" s="23"/>
    </row>
    <row r="54" ht="43" customHeight="1" spans="1:19">
      <c r="A54" s="15"/>
      <c r="B54" s="15"/>
      <c r="C54" s="15" t="s">
        <v>96</v>
      </c>
      <c r="D54" s="15" t="s">
        <v>97</v>
      </c>
      <c r="E54" s="15" t="s">
        <v>39</v>
      </c>
      <c r="F54" s="16" t="s">
        <v>38</v>
      </c>
      <c r="G54" s="17">
        <v>7.52</v>
      </c>
      <c r="H54" s="18">
        <f t="shared" si="1"/>
        <v>7.52</v>
      </c>
      <c r="I54" s="20">
        <v>7.52</v>
      </c>
      <c r="J54" s="20">
        <v>7.52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0</v>
      </c>
      <c r="R54" s="20">
        <v>0</v>
      </c>
      <c r="S54" s="23"/>
    </row>
    <row r="55" ht="28" customHeight="1" spans="1:19">
      <c r="A55" s="15" t="s">
        <v>98</v>
      </c>
      <c r="B55" s="15" t="s">
        <v>99</v>
      </c>
      <c r="C55" s="15" t="s">
        <v>100</v>
      </c>
      <c r="D55" s="15" t="s">
        <v>45</v>
      </c>
      <c r="E55" s="15" t="s">
        <v>30</v>
      </c>
      <c r="F55" s="16" t="s">
        <v>38</v>
      </c>
      <c r="G55" s="17">
        <v>0.6</v>
      </c>
      <c r="H55" s="18">
        <f t="shared" si="1"/>
        <v>0.6</v>
      </c>
      <c r="I55" s="20">
        <v>0.6</v>
      </c>
      <c r="J55" s="20">
        <v>0.6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0</v>
      </c>
      <c r="R55" s="20">
        <v>0</v>
      </c>
      <c r="S55" s="23"/>
    </row>
    <row r="56" ht="26.25" customHeight="1" spans="1:19">
      <c r="A56" s="15"/>
      <c r="B56" s="15"/>
      <c r="C56" s="15"/>
      <c r="D56" s="15"/>
      <c r="E56" s="15" t="s">
        <v>34</v>
      </c>
      <c r="F56" s="16" t="s">
        <v>101</v>
      </c>
      <c r="G56" s="17">
        <v>0.005</v>
      </c>
      <c r="H56" s="18">
        <f t="shared" si="1"/>
        <v>0.03</v>
      </c>
      <c r="I56" s="20">
        <v>0.03</v>
      </c>
      <c r="J56" s="20">
        <v>0.03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  <c r="Q56" s="20">
        <v>0</v>
      </c>
      <c r="R56" s="20">
        <v>0</v>
      </c>
      <c r="S56" s="23"/>
    </row>
    <row r="57" ht="26.25" customHeight="1" spans="1:19">
      <c r="A57" s="15"/>
      <c r="B57" s="15"/>
      <c r="C57" s="15"/>
      <c r="D57" s="15"/>
      <c r="E57" s="15" t="s">
        <v>34</v>
      </c>
      <c r="F57" s="16" t="s">
        <v>72</v>
      </c>
      <c r="G57" s="17">
        <v>0.0022</v>
      </c>
      <c r="H57" s="18">
        <f t="shared" si="1"/>
        <v>0.22</v>
      </c>
      <c r="I57" s="20">
        <v>0.22</v>
      </c>
      <c r="J57" s="20">
        <v>0.22</v>
      </c>
      <c r="K57" s="20">
        <v>0</v>
      </c>
      <c r="L57" s="20">
        <v>0</v>
      </c>
      <c r="M57" s="20">
        <v>0</v>
      </c>
      <c r="N57" s="20">
        <v>0</v>
      </c>
      <c r="O57" s="20">
        <v>0</v>
      </c>
      <c r="P57" s="20">
        <v>0</v>
      </c>
      <c r="Q57" s="20">
        <v>0</v>
      </c>
      <c r="R57" s="20">
        <v>0</v>
      </c>
      <c r="S57" s="23"/>
    </row>
    <row r="58" ht="26.25" customHeight="1" spans="1:19">
      <c r="A58" s="15"/>
      <c r="B58" s="15"/>
      <c r="C58" s="15" t="s">
        <v>102</v>
      </c>
      <c r="D58" s="15" t="s">
        <v>51</v>
      </c>
      <c r="E58" s="15" t="s">
        <v>68</v>
      </c>
      <c r="F58" s="16" t="s">
        <v>38</v>
      </c>
      <c r="G58" s="17">
        <v>0.3</v>
      </c>
      <c r="H58" s="18">
        <f t="shared" si="1"/>
        <v>0.3</v>
      </c>
      <c r="I58" s="20">
        <v>0.3</v>
      </c>
      <c r="J58" s="20">
        <v>0.3</v>
      </c>
      <c r="K58" s="20">
        <v>0</v>
      </c>
      <c r="L58" s="20">
        <v>0</v>
      </c>
      <c r="M58" s="20">
        <v>0</v>
      </c>
      <c r="N58" s="20">
        <v>0</v>
      </c>
      <c r="O58" s="20">
        <v>0</v>
      </c>
      <c r="P58" s="20">
        <v>0</v>
      </c>
      <c r="Q58" s="20">
        <v>0</v>
      </c>
      <c r="R58" s="20">
        <v>0</v>
      </c>
      <c r="S58" s="23"/>
    </row>
    <row r="59" ht="26.25" customHeight="1" spans="1:19">
      <c r="A59" s="15"/>
      <c r="B59" s="15"/>
      <c r="C59" s="15"/>
      <c r="D59" s="15"/>
      <c r="E59" s="15" t="s">
        <v>53</v>
      </c>
      <c r="F59" s="16" t="s">
        <v>38</v>
      </c>
      <c r="G59" s="17">
        <v>2.1</v>
      </c>
      <c r="H59" s="18">
        <f t="shared" si="1"/>
        <v>2.1</v>
      </c>
      <c r="I59" s="20">
        <v>2.098</v>
      </c>
      <c r="J59" s="20">
        <v>2.098</v>
      </c>
      <c r="K59" s="20">
        <v>0</v>
      </c>
      <c r="L59" s="20">
        <v>0</v>
      </c>
      <c r="M59" s="20">
        <v>0</v>
      </c>
      <c r="N59" s="20">
        <v>0</v>
      </c>
      <c r="O59" s="20">
        <v>0</v>
      </c>
      <c r="P59" s="20">
        <v>0</v>
      </c>
      <c r="Q59" s="20">
        <v>0</v>
      </c>
      <c r="R59" s="20">
        <v>0</v>
      </c>
      <c r="S59" s="23"/>
    </row>
    <row r="60" ht="26.25" customHeight="1" spans="1:19">
      <c r="A60" s="15"/>
      <c r="B60" s="15"/>
      <c r="C60" s="15"/>
      <c r="D60" s="15"/>
      <c r="E60" s="15" t="s">
        <v>54</v>
      </c>
      <c r="F60" s="16" t="s">
        <v>38</v>
      </c>
      <c r="G60" s="17">
        <v>1</v>
      </c>
      <c r="H60" s="18">
        <f t="shared" si="1"/>
        <v>1</v>
      </c>
      <c r="I60" s="20">
        <v>1</v>
      </c>
      <c r="J60" s="20">
        <v>1</v>
      </c>
      <c r="K60" s="20">
        <v>0</v>
      </c>
      <c r="L60" s="20">
        <v>0</v>
      </c>
      <c r="M60" s="20">
        <v>0</v>
      </c>
      <c r="N60" s="20">
        <v>0</v>
      </c>
      <c r="O60" s="20">
        <v>0</v>
      </c>
      <c r="P60" s="20">
        <v>0</v>
      </c>
      <c r="Q60" s="20">
        <v>0</v>
      </c>
      <c r="R60" s="20">
        <v>0</v>
      </c>
      <c r="S60" s="23"/>
    </row>
    <row r="61" ht="26.25" customHeight="1" spans="1:19">
      <c r="A61" s="15" t="s">
        <v>103</v>
      </c>
      <c r="B61" s="15" t="s">
        <v>104</v>
      </c>
      <c r="C61" s="15" t="s">
        <v>105</v>
      </c>
      <c r="D61" s="15" t="s">
        <v>45</v>
      </c>
      <c r="E61" s="15" t="s">
        <v>30</v>
      </c>
      <c r="F61" s="16" t="s">
        <v>38</v>
      </c>
      <c r="G61" s="17">
        <v>0.7</v>
      </c>
      <c r="H61" s="18">
        <f t="shared" si="1"/>
        <v>0.7</v>
      </c>
      <c r="I61" s="20">
        <v>0.7</v>
      </c>
      <c r="J61" s="20">
        <v>0.7</v>
      </c>
      <c r="K61" s="20">
        <v>0</v>
      </c>
      <c r="L61" s="20">
        <v>0</v>
      </c>
      <c r="M61" s="20">
        <v>0</v>
      </c>
      <c r="N61" s="20">
        <v>0</v>
      </c>
      <c r="O61" s="20">
        <v>0</v>
      </c>
      <c r="P61" s="20">
        <v>0</v>
      </c>
      <c r="Q61" s="20">
        <v>0</v>
      </c>
      <c r="R61" s="20">
        <v>0</v>
      </c>
      <c r="S61" s="23"/>
    </row>
    <row r="62" ht="26.25" customHeight="1" spans="1:19">
      <c r="A62" s="15"/>
      <c r="B62" s="15"/>
      <c r="C62" s="15"/>
      <c r="D62" s="15"/>
      <c r="E62" s="15" t="s">
        <v>34</v>
      </c>
      <c r="F62" s="16" t="s">
        <v>106</v>
      </c>
      <c r="G62" s="17">
        <v>0.02</v>
      </c>
      <c r="H62" s="18">
        <f t="shared" si="1"/>
        <v>1</v>
      </c>
      <c r="I62" s="20">
        <v>1</v>
      </c>
      <c r="J62" s="20">
        <v>1</v>
      </c>
      <c r="K62" s="20">
        <v>0</v>
      </c>
      <c r="L62" s="20">
        <v>0</v>
      </c>
      <c r="M62" s="20">
        <v>0</v>
      </c>
      <c r="N62" s="20">
        <v>0</v>
      </c>
      <c r="O62" s="20">
        <v>0</v>
      </c>
      <c r="P62" s="20">
        <v>0</v>
      </c>
      <c r="Q62" s="20">
        <v>0</v>
      </c>
      <c r="R62" s="20">
        <v>0</v>
      </c>
      <c r="S62" s="23"/>
    </row>
    <row r="63" ht="26.25" customHeight="1" spans="1:19">
      <c r="A63" s="15"/>
      <c r="B63" s="15"/>
      <c r="C63" s="15"/>
      <c r="D63" s="15"/>
      <c r="E63" s="15" t="s">
        <v>49</v>
      </c>
      <c r="F63" s="16" t="s">
        <v>38</v>
      </c>
      <c r="G63" s="17">
        <v>0.12</v>
      </c>
      <c r="H63" s="18">
        <f t="shared" si="1"/>
        <v>0.12</v>
      </c>
      <c r="I63" s="20">
        <v>0.12</v>
      </c>
      <c r="J63" s="20">
        <v>0.12</v>
      </c>
      <c r="K63" s="20">
        <v>0</v>
      </c>
      <c r="L63" s="20">
        <v>0</v>
      </c>
      <c r="M63" s="20">
        <v>0</v>
      </c>
      <c r="N63" s="20">
        <v>0</v>
      </c>
      <c r="O63" s="20">
        <v>0</v>
      </c>
      <c r="P63" s="20">
        <v>0</v>
      </c>
      <c r="Q63" s="20">
        <v>0</v>
      </c>
      <c r="R63" s="20">
        <v>0</v>
      </c>
      <c r="S63" s="23"/>
    </row>
    <row r="64" ht="26.25" customHeight="1" spans="1:19">
      <c r="A64" s="15"/>
      <c r="B64" s="15"/>
      <c r="C64" s="15" t="s">
        <v>107</v>
      </c>
      <c r="D64" s="15" t="s">
        <v>51</v>
      </c>
      <c r="E64" s="15" t="s">
        <v>52</v>
      </c>
      <c r="F64" s="16" t="s">
        <v>38</v>
      </c>
      <c r="G64" s="17">
        <v>0.75</v>
      </c>
      <c r="H64" s="18">
        <f t="shared" si="1"/>
        <v>0.75</v>
      </c>
      <c r="I64" s="20">
        <v>0.75</v>
      </c>
      <c r="J64" s="20">
        <v>0.75</v>
      </c>
      <c r="K64" s="20">
        <v>0</v>
      </c>
      <c r="L64" s="20">
        <v>0</v>
      </c>
      <c r="M64" s="20">
        <v>0</v>
      </c>
      <c r="N64" s="20">
        <v>0</v>
      </c>
      <c r="O64" s="20">
        <v>0</v>
      </c>
      <c r="P64" s="20">
        <v>0</v>
      </c>
      <c r="Q64" s="20">
        <v>0</v>
      </c>
      <c r="R64" s="20">
        <v>0</v>
      </c>
      <c r="S64" s="23"/>
    </row>
    <row r="65" ht="26.25" customHeight="1" spans="1:19">
      <c r="A65" s="15"/>
      <c r="B65" s="15"/>
      <c r="C65" s="15"/>
      <c r="D65" s="15"/>
      <c r="E65" s="15" t="s">
        <v>53</v>
      </c>
      <c r="F65" s="16" t="s">
        <v>38</v>
      </c>
      <c r="G65" s="17">
        <v>2.9</v>
      </c>
      <c r="H65" s="18">
        <f t="shared" si="1"/>
        <v>2.9</v>
      </c>
      <c r="I65" s="20">
        <v>2.9</v>
      </c>
      <c r="J65" s="20">
        <v>2.9</v>
      </c>
      <c r="K65" s="20">
        <v>0</v>
      </c>
      <c r="L65" s="20">
        <v>0</v>
      </c>
      <c r="M65" s="20">
        <v>0</v>
      </c>
      <c r="N65" s="20">
        <v>0</v>
      </c>
      <c r="O65" s="20">
        <v>0</v>
      </c>
      <c r="P65" s="20">
        <v>0</v>
      </c>
      <c r="Q65" s="20">
        <v>0</v>
      </c>
      <c r="R65" s="20">
        <v>0</v>
      </c>
      <c r="S65" s="23"/>
    </row>
    <row r="66" ht="26.25" customHeight="1" spans="1:19">
      <c r="A66" s="15"/>
      <c r="B66" s="15"/>
      <c r="C66" s="15"/>
      <c r="D66" s="15"/>
      <c r="E66" s="15" t="s">
        <v>54</v>
      </c>
      <c r="F66" s="16" t="s">
        <v>38</v>
      </c>
      <c r="G66" s="17">
        <v>3.02</v>
      </c>
      <c r="H66" s="18">
        <f t="shared" si="1"/>
        <v>3.02</v>
      </c>
      <c r="I66" s="20">
        <v>3.023</v>
      </c>
      <c r="J66" s="20">
        <v>3.023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  <c r="Q66" s="20">
        <v>0</v>
      </c>
      <c r="R66" s="20">
        <v>0</v>
      </c>
      <c r="S66" s="23"/>
    </row>
    <row r="67" ht="26.25" customHeight="1" spans="1:19">
      <c r="A67" s="15" t="s">
        <v>108</v>
      </c>
      <c r="B67" s="15" t="s">
        <v>109</v>
      </c>
      <c r="C67" s="15" t="s">
        <v>110</v>
      </c>
      <c r="D67" s="15" t="s">
        <v>111</v>
      </c>
      <c r="E67" s="15" t="s">
        <v>93</v>
      </c>
      <c r="F67" s="16" t="s">
        <v>101</v>
      </c>
      <c r="G67" s="17">
        <v>0.35</v>
      </c>
      <c r="H67" s="18">
        <f t="shared" si="1"/>
        <v>2.1</v>
      </c>
      <c r="I67" s="20">
        <v>2.1</v>
      </c>
      <c r="J67" s="20">
        <v>2.1</v>
      </c>
      <c r="K67" s="20">
        <v>0</v>
      </c>
      <c r="L67" s="20">
        <v>0</v>
      </c>
      <c r="M67" s="20">
        <v>0</v>
      </c>
      <c r="N67" s="20">
        <v>0</v>
      </c>
      <c r="O67" s="20">
        <v>0</v>
      </c>
      <c r="P67" s="20">
        <v>0</v>
      </c>
      <c r="Q67" s="20">
        <v>0</v>
      </c>
      <c r="R67" s="20">
        <v>0</v>
      </c>
      <c r="S67" s="23"/>
    </row>
    <row r="68" ht="26.25" customHeight="1" spans="1:19">
      <c r="A68" s="15"/>
      <c r="B68" s="15"/>
      <c r="C68" s="15"/>
      <c r="D68" s="15"/>
      <c r="E68" s="15" t="s">
        <v>112</v>
      </c>
      <c r="F68" s="16" t="s">
        <v>113</v>
      </c>
      <c r="G68" s="17">
        <v>0.3</v>
      </c>
      <c r="H68" s="18">
        <f t="shared" si="1"/>
        <v>7.8</v>
      </c>
      <c r="I68" s="20">
        <v>7.8</v>
      </c>
      <c r="J68" s="20">
        <v>7.8</v>
      </c>
      <c r="K68" s="20">
        <v>0</v>
      </c>
      <c r="L68" s="20">
        <v>0</v>
      </c>
      <c r="M68" s="20">
        <v>0</v>
      </c>
      <c r="N68" s="20">
        <v>0</v>
      </c>
      <c r="O68" s="20">
        <v>0</v>
      </c>
      <c r="P68" s="20">
        <v>0</v>
      </c>
      <c r="Q68" s="20">
        <v>0</v>
      </c>
      <c r="R68" s="20">
        <v>0</v>
      </c>
      <c r="S68" s="23"/>
    </row>
    <row r="69" ht="26.25" customHeight="1" spans="1:19">
      <c r="A69" s="15"/>
      <c r="B69" s="15"/>
      <c r="C69" s="15"/>
      <c r="D69" s="15"/>
      <c r="E69" s="15" t="s">
        <v>114</v>
      </c>
      <c r="F69" s="16" t="s">
        <v>90</v>
      </c>
      <c r="G69" s="17">
        <v>0.2</v>
      </c>
      <c r="H69" s="18">
        <f t="shared" si="1"/>
        <v>4</v>
      </c>
      <c r="I69" s="20">
        <v>4</v>
      </c>
      <c r="J69" s="20">
        <v>4</v>
      </c>
      <c r="K69" s="20">
        <v>0</v>
      </c>
      <c r="L69" s="20">
        <v>0</v>
      </c>
      <c r="M69" s="20">
        <v>0</v>
      </c>
      <c r="N69" s="20">
        <v>0</v>
      </c>
      <c r="O69" s="20">
        <v>0</v>
      </c>
      <c r="P69" s="20">
        <v>0</v>
      </c>
      <c r="Q69" s="20">
        <v>0</v>
      </c>
      <c r="R69" s="20">
        <v>0</v>
      </c>
      <c r="S69" s="23"/>
    </row>
    <row r="70" ht="26.25" customHeight="1" spans="1:19">
      <c r="A70" s="15"/>
      <c r="B70" s="15"/>
      <c r="C70" s="15"/>
      <c r="D70" s="15"/>
      <c r="E70" s="15" t="s">
        <v>32</v>
      </c>
      <c r="F70" s="16" t="s">
        <v>115</v>
      </c>
      <c r="G70" s="17">
        <v>0.5</v>
      </c>
      <c r="H70" s="18">
        <f t="shared" si="1"/>
        <v>11.5</v>
      </c>
      <c r="I70" s="20">
        <v>11.5</v>
      </c>
      <c r="J70" s="20">
        <v>11.5</v>
      </c>
      <c r="K70" s="20">
        <v>0</v>
      </c>
      <c r="L70" s="20">
        <v>0</v>
      </c>
      <c r="M70" s="20">
        <v>0</v>
      </c>
      <c r="N70" s="20">
        <v>0</v>
      </c>
      <c r="O70" s="20">
        <v>0</v>
      </c>
      <c r="P70" s="20">
        <v>0</v>
      </c>
      <c r="Q70" s="20">
        <v>0</v>
      </c>
      <c r="R70" s="20">
        <v>0</v>
      </c>
      <c r="S70" s="23"/>
    </row>
    <row r="71" ht="26.25" customHeight="1" spans="1:19">
      <c r="A71" s="15"/>
      <c r="B71" s="15"/>
      <c r="C71" s="15"/>
      <c r="D71" s="15"/>
      <c r="E71" s="15" t="s">
        <v>34</v>
      </c>
      <c r="F71" s="16" t="s">
        <v>116</v>
      </c>
      <c r="G71" s="17">
        <v>0.02</v>
      </c>
      <c r="H71" s="18">
        <f t="shared" si="1"/>
        <v>7</v>
      </c>
      <c r="I71" s="20">
        <v>7</v>
      </c>
      <c r="J71" s="20">
        <v>7</v>
      </c>
      <c r="K71" s="20">
        <v>0</v>
      </c>
      <c r="L71" s="20">
        <v>0</v>
      </c>
      <c r="M71" s="20">
        <v>0</v>
      </c>
      <c r="N71" s="20">
        <v>0</v>
      </c>
      <c r="O71" s="20">
        <v>0</v>
      </c>
      <c r="P71" s="20">
        <v>0</v>
      </c>
      <c r="Q71" s="20">
        <v>0</v>
      </c>
      <c r="R71" s="20">
        <v>0</v>
      </c>
      <c r="S71" s="23"/>
    </row>
    <row r="72" ht="26.25" customHeight="1" spans="1:19">
      <c r="A72" s="15"/>
      <c r="B72" s="15"/>
      <c r="C72" s="15"/>
      <c r="D72" s="15"/>
      <c r="E72" s="15" t="s">
        <v>39</v>
      </c>
      <c r="F72" s="16" t="s">
        <v>38</v>
      </c>
      <c r="G72" s="17">
        <v>4</v>
      </c>
      <c r="H72" s="18">
        <f t="shared" si="1"/>
        <v>4</v>
      </c>
      <c r="I72" s="20">
        <v>4</v>
      </c>
      <c r="J72" s="20">
        <v>4</v>
      </c>
      <c r="K72" s="20">
        <v>0</v>
      </c>
      <c r="L72" s="20">
        <v>0</v>
      </c>
      <c r="M72" s="20">
        <v>0</v>
      </c>
      <c r="N72" s="20">
        <v>0</v>
      </c>
      <c r="O72" s="20">
        <v>0</v>
      </c>
      <c r="P72" s="20">
        <v>0</v>
      </c>
      <c r="Q72" s="20">
        <v>0</v>
      </c>
      <c r="R72" s="20">
        <v>0</v>
      </c>
      <c r="S72" s="23"/>
    </row>
    <row r="73" ht="26.25" customHeight="1" spans="1:19">
      <c r="A73" s="15"/>
      <c r="B73" s="15"/>
      <c r="C73" s="15"/>
      <c r="D73" s="15"/>
      <c r="E73" s="15" t="s">
        <v>54</v>
      </c>
      <c r="F73" s="16" t="s">
        <v>31</v>
      </c>
      <c r="G73" s="17">
        <v>0.95</v>
      </c>
      <c r="H73" s="18">
        <f t="shared" si="1"/>
        <v>1.9</v>
      </c>
      <c r="I73" s="20">
        <v>1.9</v>
      </c>
      <c r="J73" s="20">
        <v>1.9</v>
      </c>
      <c r="K73" s="20">
        <v>0</v>
      </c>
      <c r="L73" s="20">
        <v>0</v>
      </c>
      <c r="M73" s="20">
        <v>0</v>
      </c>
      <c r="N73" s="20">
        <v>0</v>
      </c>
      <c r="O73" s="20">
        <v>0</v>
      </c>
      <c r="P73" s="20">
        <v>0</v>
      </c>
      <c r="Q73" s="20">
        <v>0</v>
      </c>
      <c r="R73" s="20">
        <v>0</v>
      </c>
      <c r="S73" s="23"/>
    </row>
    <row r="74" ht="26.25" customHeight="1" spans="1:19">
      <c r="A74" s="15"/>
      <c r="B74" s="15"/>
      <c r="C74" s="15" t="s">
        <v>117</v>
      </c>
      <c r="D74" s="15" t="s">
        <v>118</v>
      </c>
      <c r="E74" s="15" t="s">
        <v>49</v>
      </c>
      <c r="F74" s="16" t="s">
        <v>119</v>
      </c>
      <c r="G74" s="17">
        <v>2.5</v>
      </c>
      <c r="H74" s="18">
        <f t="shared" si="1"/>
        <v>45</v>
      </c>
      <c r="I74" s="20">
        <v>45</v>
      </c>
      <c r="J74" s="20">
        <v>45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  <c r="P74" s="20">
        <v>0</v>
      </c>
      <c r="Q74" s="20">
        <v>0</v>
      </c>
      <c r="R74" s="20">
        <v>0</v>
      </c>
      <c r="S74" s="23"/>
    </row>
    <row r="75" ht="26.25" customHeight="1" spans="1:19">
      <c r="A75" s="15"/>
      <c r="B75" s="15"/>
      <c r="C75" s="15" t="s">
        <v>120</v>
      </c>
      <c r="D75" s="15" t="s">
        <v>121</v>
      </c>
      <c r="E75" s="15" t="s">
        <v>30</v>
      </c>
      <c r="F75" s="16" t="s">
        <v>38</v>
      </c>
      <c r="G75" s="17">
        <v>15</v>
      </c>
      <c r="H75" s="18">
        <f t="shared" si="1"/>
        <v>15</v>
      </c>
      <c r="I75" s="20">
        <v>15</v>
      </c>
      <c r="J75" s="20">
        <v>15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20">
        <v>0</v>
      </c>
      <c r="Q75" s="20">
        <v>0</v>
      </c>
      <c r="R75" s="20">
        <v>0</v>
      </c>
      <c r="S75" s="23"/>
    </row>
    <row r="76" ht="26.25" customHeight="1" spans="1:19">
      <c r="A76" s="15"/>
      <c r="B76" s="15"/>
      <c r="C76" s="15" t="s">
        <v>122</v>
      </c>
      <c r="D76" s="15" t="s">
        <v>123</v>
      </c>
      <c r="E76" s="15" t="s">
        <v>112</v>
      </c>
      <c r="F76" s="16" t="s">
        <v>124</v>
      </c>
      <c r="G76" s="17">
        <v>0.3</v>
      </c>
      <c r="H76" s="18">
        <f t="shared" si="1"/>
        <v>13.5</v>
      </c>
      <c r="I76" s="20">
        <v>13.5</v>
      </c>
      <c r="J76" s="20">
        <v>13.5</v>
      </c>
      <c r="K76" s="20">
        <v>0</v>
      </c>
      <c r="L76" s="20">
        <v>0</v>
      </c>
      <c r="M76" s="20">
        <v>0</v>
      </c>
      <c r="N76" s="20">
        <v>0</v>
      </c>
      <c r="O76" s="20">
        <v>0</v>
      </c>
      <c r="P76" s="20">
        <v>0</v>
      </c>
      <c r="Q76" s="20">
        <v>0</v>
      </c>
      <c r="R76" s="20">
        <v>0</v>
      </c>
      <c r="S76" s="23"/>
    </row>
    <row r="77" ht="26.25" customHeight="1" spans="1:19">
      <c r="A77" s="15"/>
      <c r="B77" s="15"/>
      <c r="C77" s="15"/>
      <c r="D77" s="15"/>
      <c r="E77" s="15" t="s">
        <v>114</v>
      </c>
      <c r="F77" s="16" t="s">
        <v>125</v>
      </c>
      <c r="G77" s="17">
        <v>0.2</v>
      </c>
      <c r="H77" s="18">
        <f t="shared" si="1"/>
        <v>8.2</v>
      </c>
      <c r="I77" s="20">
        <v>8.2</v>
      </c>
      <c r="J77" s="20">
        <v>8.2</v>
      </c>
      <c r="K77" s="20">
        <v>0</v>
      </c>
      <c r="L77" s="20">
        <v>0</v>
      </c>
      <c r="M77" s="20">
        <v>0</v>
      </c>
      <c r="N77" s="20">
        <v>0</v>
      </c>
      <c r="O77" s="20">
        <v>0</v>
      </c>
      <c r="P77" s="20">
        <v>0</v>
      </c>
      <c r="Q77" s="20">
        <v>0</v>
      </c>
      <c r="R77" s="20">
        <v>0</v>
      </c>
      <c r="S77" s="23"/>
    </row>
    <row r="78" ht="26.25" customHeight="1" spans="1:19">
      <c r="A78" s="15"/>
      <c r="B78" s="15"/>
      <c r="C78" s="15"/>
      <c r="D78" s="15"/>
      <c r="E78" s="15" t="s">
        <v>32</v>
      </c>
      <c r="F78" s="16" t="s">
        <v>126</v>
      </c>
      <c r="G78" s="17">
        <v>0.5</v>
      </c>
      <c r="H78" s="18">
        <f t="shared" si="1"/>
        <v>20</v>
      </c>
      <c r="I78" s="20">
        <v>20</v>
      </c>
      <c r="J78" s="20">
        <v>20</v>
      </c>
      <c r="K78" s="20">
        <v>0</v>
      </c>
      <c r="L78" s="20">
        <v>0</v>
      </c>
      <c r="M78" s="20">
        <v>0</v>
      </c>
      <c r="N78" s="20">
        <v>0</v>
      </c>
      <c r="O78" s="20">
        <v>0</v>
      </c>
      <c r="P78" s="20">
        <v>0</v>
      </c>
      <c r="Q78" s="20">
        <v>0</v>
      </c>
      <c r="R78" s="20">
        <v>0</v>
      </c>
      <c r="S78" s="23"/>
    </row>
    <row r="79" ht="26.25" customHeight="1" spans="1:19">
      <c r="A79" s="15"/>
      <c r="B79" s="15"/>
      <c r="C79" s="15"/>
      <c r="D79" s="15"/>
      <c r="E79" s="15" t="s">
        <v>62</v>
      </c>
      <c r="F79" s="16" t="s">
        <v>38</v>
      </c>
      <c r="G79" s="17">
        <v>50</v>
      </c>
      <c r="H79" s="18">
        <f t="shared" si="1"/>
        <v>50</v>
      </c>
      <c r="I79" s="20">
        <v>50</v>
      </c>
      <c r="J79" s="20">
        <v>50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20">
        <v>0</v>
      </c>
      <c r="Q79" s="20">
        <v>0</v>
      </c>
      <c r="R79" s="20">
        <v>0</v>
      </c>
      <c r="S79" s="23"/>
    </row>
    <row r="80" ht="26.25" customHeight="1" spans="1:19">
      <c r="A80" s="15"/>
      <c r="B80" s="15"/>
      <c r="C80" s="15" t="s">
        <v>127</v>
      </c>
      <c r="D80" s="15" t="s">
        <v>43</v>
      </c>
      <c r="E80" s="15" t="s">
        <v>39</v>
      </c>
      <c r="F80" s="16" t="s">
        <v>38</v>
      </c>
      <c r="G80" s="17">
        <v>4.88</v>
      </c>
      <c r="H80" s="18">
        <f t="shared" si="1"/>
        <v>4.88</v>
      </c>
      <c r="I80" s="20">
        <v>4.87911</v>
      </c>
      <c r="J80" s="20">
        <v>4.87911</v>
      </c>
      <c r="K80" s="20">
        <v>0</v>
      </c>
      <c r="L80" s="20">
        <v>0</v>
      </c>
      <c r="M80" s="20">
        <v>0</v>
      </c>
      <c r="N80" s="20">
        <v>0</v>
      </c>
      <c r="O80" s="20">
        <v>0</v>
      </c>
      <c r="P80" s="20">
        <v>0</v>
      </c>
      <c r="Q80" s="20">
        <v>0</v>
      </c>
      <c r="R80" s="20">
        <v>0</v>
      </c>
      <c r="S80" s="23"/>
    </row>
    <row r="81" ht="26.25" customHeight="1" spans="1:19">
      <c r="A81" s="15"/>
      <c r="B81" s="15"/>
      <c r="C81" s="15" t="s">
        <v>128</v>
      </c>
      <c r="D81" s="15" t="s">
        <v>51</v>
      </c>
      <c r="E81" s="15" t="s">
        <v>53</v>
      </c>
      <c r="F81" s="16" t="s">
        <v>101</v>
      </c>
      <c r="G81" s="17">
        <v>1</v>
      </c>
      <c r="H81" s="18">
        <f t="shared" si="1"/>
        <v>6</v>
      </c>
      <c r="I81" s="20">
        <v>6</v>
      </c>
      <c r="J81" s="20">
        <v>6</v>
      </c>
      <c r="K81" s="20">
        <v>0</v>
      </c>
      <c r="L81" s="20">
        <v>0</v>
      </c>
      <c r="M81" s="20">
        <v>0</v>
      </c>
      <c r="N81" s="20">
        <v>0</v>
      </c>
      <c r="O81" s="20">
        <v>0</v>
      </c>
      <c r="P81" s="20">
        <v>0</v>
      </c>
      <c r="Q81" s="20">
        <v>0</v>
      </c>
      <c r="R81" s="20">
        <v>0</v>
      </c>
      <c r="S81" s="23"/>
    </row>
    <row r="82" ht="26.25" customHeight="1" spans="1:19">
      <c r="A82" s="15"/>
      <c r="B82" s="15"/>
      <c r="C82" s="15"/>
      <c r="D82" s="15"/>
      <c r="E82" s="15" t="s">
        <v>54</v>
      </c>
      <c r="F82" s="16" t="s">
        <v>74</v>
      </c>
      <c r="G82" s="17">
        <v>1</v>
      </c>
      <c r="H82" s="18">
        <f t="shared" si="1"/>
        <v>3</v>
      </c>
      <c r="I82" s="20">
        <v>3</v>
      </c>
      <c r="J82" s="20">
        <v>3</v>
      </c>
      <c r="K82" s="20">
        <v>0</v>
      </c>
      <c r="L82" s="20">
        <v>0</v>
      </c>
      <c r="M82" s="20">
        <v>0</v>
      </c>
      <c r="N82" s="20">
        <v>0</v>
      </c>
      <c r="O82" s="20">
        <v>0</v>
      </c>
      <c r="P82" s="20">
        <v>0</v>
      </c>
      <c r="Q82" s="20">
        <v>0</v>
      </c>
      <c r="R82" s="20">
        <v>0</v>
      </c>
      <c r="S82" s="23"/>
    </row>
    <row r="83" ht="26.25" customHeight="1" spans="1:19">
      <c r="A83" s="15"/>
      <c r="B83" s="15"/>
      <c r="C83" s="15" t="s">
        <v>129</v>
      </c>
      <c r="D83" s="15" t="s">
        <v>130</v>
      </c>
      <c r="E83" s="15" t="s">
        <v>39</v>
      </c>
      <c r="F83" s="16" t="s">
        <v>38</v>
      </c>
      <c r="G83" s="17">
        <v>75</v>
      </c>
      <c r="H83" s="18">
        <f t="shared" si="1"/>
        <v>75</v>
      </c>
      <c r="I83" s="20">
        <v>75</v>
      </c>
      <c r="J83" s="20">
        <v>75</v>
      </c>
      <c r="K83" s="20">
        <v>0</v>
      </c>
      <c r="L83" s="20">
        <v>0</v>
      </c>
      <c r="M83" s="20">
        <v>0</v>
      </c>
      <c r="N83" s="20">
        <v>0</v>
      </c>
      <c r="O83" s="20">
        <v>0</v>
      </c>
      <c r="P83" s="20">
        <v>0</v>
      </c>
      <c r="Q83" s="20">
        <v>0</v>
      </c>
      <c r="R83" s="20">
        <v>0</v>
      </c>
      <c r="S83" s="23"/>
    </row>
    <row r="84" ht="26.25" customHeight="1" spans="1:19">
      <c r="A84" s="24" t="s">
        <v>131</v>
      </c>
      <c r="B84" s="24"/>
      <c r="C84" s="24"/>
      <c r="D84" s="24"/>
      <c r="E84" s="24"/>
      <c r="F84" s="24" t="s">
        <v>132</v>
      </c>
      <c r="G84" s="25"/>
      <c r="H84" s="26"/>
      <c r="I84" s="27">
        <v>797.54558</v>
      </c>
      <c r="J84" s="27">
        <v>797.54558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8"/>
    </row>
  </sheetData>
  <mergeCells count="68">
    <mergeCell ref="A1:R1"/>
    <mergeCell ref="A2:R2"/>
    <mergeCell ref="F4:H4"/>
    <mergeCell ref="I4:R4"/>
    <mergeCell ref="A84:E84"/>
    <mergeCell ref="A4:A5"/>
    <mergeCell ref="A6:A14"/>
    <mergeCell ref="A15:A19"/>
    <mergeCell ref="A20:A30"/>
    <mergeCell ref="A31:A35"/>
    <mergeCell ref="A36:A40"/>
    <mergeCell ref="A41:A54"/>
    <mergeCell ref="A55:A60"/>
    <mergeCell ref="A61:A66"/>
    <mergeCell ref="A67:A83"/>
    <mergeCell ref="B4:B5"/>
    <mergeCell ref="B6:B14"/>
    <mergeCell ref="B15:B19"/>
    <mergeCell ref="B20:B30"/>
    <mergeCell ref="B31:B35"/>
    <mergeCell ref="B36:B40"/>
    <mergeCell ref="B41:B54"/>
    <mergeCell ref="B55:B60"/>
    <mergeCell ref="B61:B66"/>
    <mergeCell ref="B67:B83"/>
    <mergeCell ref="C4:C5"/>
    <mergeCell ref="C6:C9"/>
    <mergeCell ref="C10:C11"/>
    <mergeCell ref="C15:C16"/>
    <mergeCell ref="C17:C19"/>
    <mergeCell ref="C21:C23"/>
    <mergeCell ref="C25:C27"/>
    <mergeCell ref="C28:C30"/>
    <mergeCell ref="C31:C33"/>
    <mergeCell ref="C34:C35"/>
    <mergeCell ref="C36:C37"/>
    <mergeCell ref="C38:C40"/>
    <mergeCell ref="C42:C49"/>
    <mergeCell ref="C50:C52"/>
    <mergeCell ref="C55:C57"/>
    <mergeCell ref="C58:C60"/>
    <mergeCell ref="C61:C63"/>
    <mergeCell ref="C64:C66"/>
    <mergeCell ref="C67:C73"/>
    <mergeCell ref="C76:C79"/>
    <mergeCell ref="C81:C82"/>
    <mergeCell ref="D4:D5"/>
    <mergeCell ref="D6:D9"/>
    <mergeCell ref="D10:D11"/>
    <mergeCell ref="D15:D16"/>
    <mergeCell ref="D17:D19"/>
    <mergeCell ref="D21:D23"/>
    <mergeCell ref="D25:D27"/>
    <mergeCell ref="D28:D30"/>
    <mergeCell ref="D31:D33"/>
    <mergeCell ref="D34:D35"/>
    <mergeCell ref="D36:D37"/>
    <mergeCell ref="D38:D40"/>
    <mergeCell ref="D42:D49"/>
    <mergeCell ref="D50:D52"/>
    <mergeCell ref="D55:D57"/>
    <mergeCell ref="D58:D60"/>
    <mergeCell ref="D61:D63"/>
    <mergeCell ref="D64:D66"/>
    <mergeCell ref="D67:D73"/>
    <mergeCell ref="D76:D79"/>
    <mergeCell ref="D81:D82"/>
    <mergeCell ref="E4:E5"/>
  </mergeCells>
  <pageMargins left="0.700694444444445" right="0.700694444444445" top="0.751388888888889" bottom="0.751388888888889" header="0.298611111111111" footer="0.298611111111111"/>
  <pageSetup paperSize="9" scale="3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表12-政府采购预算表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任</cp:lastModifiedBy>
  <dcterms:created xsi:type="dcterms:W3CDTF">2026-02-06T03:38:25Z</dcterms:created>
  <dcterms:modified xsi:type="dcterms:W3CDTF">2026-02-06T03:39:28Z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2052-11.1.0.9914</vt:lpwstr>
  </property>
</Properties>
</file>